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35" windowHeight="13290" activeTab="0"/>
  </bookViews>
  <sheets>
    <sheet name="Polgarmester" sheetId="1" r:id="rId1"/>
    <sheet name="1. EVK" sheetId="2" r:id="rId2"/>
    <sheet name="2. EVK" sheetId="3" r:id="rId3"/>
    <sheet name="3. EVK" sheetId="4" r:id="rId4"/>
    <sheet name="4. EVK" sheetId="5" r:id="rId5"/>
    <sheet name="5. EVK" sheetId="6" r:id="rId6"/>
    <sheet name="6. EVK" sheetId="7" r:id="rId7"/>
    <sheet name="7. EVK" sheetId="8" r:id="rId8"/>
    <sheet name="8. EVK" sheetId="9" r:id="rId9"/>
  </sheets>
  <definedNames/>
  <calcPr fullCalcOnLoad="1"/>
</workbook>
</file>

<file path=xl/sharedStrings.xml><?xml version="1.0" encoding="utf-8"?>
<sst xmlns="http://schemas.openxmlformats.org/spreadsheetml/2006/main" count="319" uniqueCount="128">
  <si>
    <t>Önkormányzati Választás</t>
  </si>
  <si>
    <t>Polgármester választás szavazóköreinek összesített eredménye az ADATLAPOK adatai alapján</t>
  </si>
  <si>
    <t>2010. október 3.</t>
  </si>
  <si>
    <t/>
  </si>
  <si>
    <t>Választókerület</t>
  </si>
  <si>
    <t>Szavazókör</t>
  </si>
  <si>
    <t>Szavazókör azonosító</t>
  </si>
  <si>
    <t>A szavazás megkezdésekor a névjegyzékben lévő választópolgárok száma (A)</t>
  </si>
  <si>
    <t>A szavazás napján igazolás alapján névjegyzékbe vett választópolgárok száma (B)</t>
  </si>
  <si>
    <t>A választópolgárok száma a névjegyzékben a szavazás befejezésekor (C)</t>
  </si>
  <si>
    <t>Szavazóként megjelent választópolgárok száma (D)</t>
  </si>
  <si>
    <t>Urnában lévő szavazólapok száma (E)</t>
  </si>
  <si>
    <t>Eltérés a szavazóként megjelentek számától [többlet:+/hiány:-] (F)</t>
  </si>
  <si>
    <t>Érvénytelen szavazatok száma (G)</t>
  </si>
  <si>
    <t>Érvényes szavazatok száma (H)</t>
  </si>
  <si>
    <t>A bizottság által vitatott szavazólapok száma (I)</t>
  </si>
  <si>
    <t>Busai György (független) szavazatai</t>
  </si>
  <si>
    <t>Dávid Imre (független) szavazatai</t>
  </si>
  <si>
    <t>Várfi András (FIDESZ-KDNP) szavazatai</t>
  </si>
  <si>
    <t>0</t>
  </si>
  <si>
    <t>001</t>
  </si>
  <si>
    <t>04-025-001-7</t>
  </si>
  <si>
    <t>002</t>
  </si>
  <si>
    <t>04-025-002-3</t>
  </si>
  <si>
    <t>003</t>
  </si>
  <si>
    <t>04-025-003-4</t>
  </si>
  <si>
    <t>004</t>
  </si>
  <si>
    <t>04-025-004-0</t>
  </si>
  <si>
    <t>005</t>
  </si>
  <si>
    <t>04-025-005-6</t>
  </si>
  <si>
    <t>006</t>
  </si>
  <si>
    <t>04-025-006-9</t>
  </si>
  <si>
    <t>007</t>
  </si>
  <si>
    <t>04-025-007-2</t>
  </si>
  <si>
    <t>008</t>
  </si>
  <si>
    <t>04-025-008-5</t>
  </si>
  <si>
    <t>009</t>
  </si>
  <si>
    <t>04-025-009-8</t>
  </si>
  <si>
    <t>010</t>
  </si>
  <si>
    <t>04-025-010-4</t>
  </si>
  <si>
    <t>011</t>
  </si>
  <si>
    <t>04-025-011-0</t>
  </si>
  <si>
    <t>012</t>
  </si>
  <si>
    <t>04-025-012-1</t>
  </si>
  <si>
    <t>013</t>
  </si>
  <si>
    <t>04-025-013-7</t>
  </si>
  <si>
    <t>014</t>
  </si>
  <si>
    <t>04-025-014-3</t>
  </si>
  <si>
    <t>015</t>
  </si>
  <si>
    <t>04-025-015-9</t>
  </si>
  <si>
    <t>016</t>
  </si>
  <si>
    <t>04-025-016-2</t>
  </si>
  <si>
    <t>017</t>
  </si>
  <si>
    <t>04-025-017-5</t>
  </si>
  <si>
    <t>Forrás: Helyi Választási Iroda</t>
  </si>
  <si>
    <t>Dezső Zoltán (független) szavazatai</t>
  </si>
  <si>
    <t>1. egyéni választókerületi választás szavazóköreinek összesített eredménye az ADATLAPOK adatai alapján</t>
  </si>
  <si>
    <t>Betkó József (FIDESZ-KDNP) szavazatai</t>
  </si>
  <si>
    <t>Gózan Sándor (MSZP) szavazatai</t>
  </si>
  <si>
    <t>Klimaj Zsolt (JOBBIK) szavazatai</t>
  </si>
  <si>
    <t>Klimó Krisztián (független) szavazatai</t>
  </si>
  <si>
    <t>Szabados Ferenc (Körösök Vidékéért Egyesület) szavazatai</t>
  </si>
  <si>
    <t>Vass Ignác (független) szavazatai</t>
  </si>
  <si>
    <t>1</t>
  </si>
  <si>
    <t>2. egyéni választókerületi választás szavazóköreinek összesített eredménye az ADATLAPOK adatai alapján</t>
  </si>
  <si>
    <t>Csányi István (Körösök Vidékéért Egyesület) szavazatai</t>
  </si>
  <si>
    <t>Czikkely Péter (JOBBIK) szavazatai</t>
  </si>
  <si>
    <t>Gál Imre (független) szavazatai</t>
  </si>
  <si>
    <t>Illés János (FIDESZ-KDNP) szavazatai</t>
  </si>
  <si>
    <t>Mészáros András (MSZP) szavazatai</t>
  </si>
  <si>
    <t>Pintér Zoltán (független) szavazatai</t>
  </si>
  <si>
    <t>2</t>
  </si>
  <si>
    <t>Utolsó mentés: 2011-1-30 17:4:20</t>
  </si>
  <si>
    <t>3. egyéni választókerületi választás szavazóköreinek összesített eredménye az ADATLAPOK adatai alapján</t>
  </si>
  <si>
    <t>Babos Lászlóné (független) szavazatai</t>
  </si>
  <si>
    <t>Békési Zsolt (JOBBIK) szavazatai</t>
  </si>
  <si>
    <t>Czibulka György (Körösök Vidékéért Egyesület) szavazatai</t>
  </si>
  <si>
    <t>Dezs? Zoltán (független) szavazatai</t>
  </si>
  <si>
    <t>Fülöp István (MSZP) szavazatai</t>
  </si>
  <si>
    <t>Marton Dániel (FIDESZ-KDNP) szavazatai</t>
  </si>
  <si>
    <t>Putnoki László (független) szavazatai</t>
  </si>
  <si>
    <t>3</t>
  </si>
  <si>
    <t>Utolsó mentés: 2011-1-30 17:4:40</t>
  </si>
  <si>
    <t>4. egyéni választókerületi választás szavazóköreinek összesített eredménye az ADATLAPOK adatai alapján</t>
  </si>
  <si>
    <t>Béres János (Körösök Vidékéért Egyesület) szavazatai</t>
  </si>
  <si>
    <t>Fekete Lajos (független) szavazatai</t>
  </si>
  <si>
    <t>Papp István (FIDESZ-KDNP) szavazatai</t>
  </si>
  <si>
    <t>Pelle Andrásné (MSZP) szavazatai</t>
  </si>
  <si>
    <t>R. Nagy Tibor (független) szavazatai</t>
  </si>
  <si>
    <t>Szabó Balázsné (független) szavazatai</t>
  </si>
  <si>
    <t>Túri Sándor (JOBBIK) szavazatai</t>
  </si>
  <si>
    <t>4</t>
  </si>
  <si>
    <t>Utolsó mentés: 2011-1-30 17:4:53</t>
  </si>
  <si>
    <t>5. egyéni választókerületi választás szavazóköreinek összesített eredménye az ADATLAPOK adatai alapján</t>
  </si>
  <si>
    <t>Arnóczi István János (JOBBIK) szavazatai</t>
  </si>
  <si>
    <t>Gombár Mátyásné (MSZP) szavazatai</t>
  </si>
  <si>
    <t>Rácz Imre (FIDESZ-KDNP) szavazatai</t>
  </si>
  <si>
    <t>Sz?cs Norbert (független) szavazatai</t>
  </si>
  <si>
    <t>Toldi Balázs (Körösök Vidékéért Egyesület) szavazatai</t>
  </si>
  <si>
    <t>Váradi Zoltán (független) szavazatai</t>
  </si>
  <si>
    <t>5</t>
  </si>
  <si>
    <t>Utolsó mentés: 2011-1-30 17:5:9</t>
  </si>
  <si>
    <t>6. egyéni választókerületi választás szavazóköreinek összesített eredménye az ADATLAPOK adatai alapján</t>
  </si>
  <si>
    <t>Csahócki János (független) szavazatai</t>
  </si>
  <si>
    <t>Dávid István  (Munkáspárt) szavazatai</t>
  </si>
  <si>
    <t>Farkasinszky Erzsébet (Körösök Vidékéért Egyesület) szavazatai</t>
  </si>
  <si>
    <t>Fekécs László (FIDESZ-KDNP) szavazatai</t>
  </si>
  <si>
    <t>Lévai Anikó (JOBBIK) szavazatai</t>
  </si>
  <si>
    <t>6</t>
  </si>
  <si>
    <t>Utolsó mentés: 2011-1-30 17:5:23</t>
  </si>
  <si>
    <t>7. egyéni választókerületi választás szavazóköreinek összesített eredménye az ADATLAPOK adatai alapján</t>
  </si>
  <si>
    <t>Herter Lászlóné (Munkáspárt) szavazatai</t>
  </si>
  <si>
    <t>Nagyné Simon Mária  (független) szavazatai</t>
  </si>
  <si>
    <t>Németh József (MSZP) szavazatai</t>
  </si>
  <si>
    <t>Poharelec László (Körösök Vidékéért Egyesület) szavazatai</t>
  </si>
  <si>
    <t>Rácz Imre (független) szavazatai</t>
  </si>
  <si>
    <t>Timár Lajos Zoltán (JOBBIK) szavazatai</t>
  </si>
  <si>
    <t>7</t>
  </si>
  <si>
    <t>Utolsó mentés: 2011-1-30 17:24:21</t>
  </si>
  <si>
    <t>8. egyéni választókerületi választás szavazóköreinek összesített eredménye az ADATLAPOK adatai alapján</t>
  </si>
  <si>
    <t>Biróné Szigetvári Edit (MSZP) szavazatai</t>
  </si>
  <si>
    <t>Csahócki Jánosné (független) szavazatai</t>
  </si>
  <si>
    <t>Heged?s Csaba (JOBBIK) szavazatai</t>
  </si>
  <si>
    <t>Lehóczkiné Timár Irén (FIDESZ-KDNP) szavazatai</t>
  </si>
  <si>
    <t>Márjalaki József (Körösök Vidékéért Egyesület) szavazatai</t>
  </si>
  <si>
    <t>Uhrin Erzsébet (Munkáspárt) szavazatai</t>
  </si>
  <si>
    <t>8</t>
  </si>
  <si>
    <t>Utolsó mentés: 2011-1-30 17:6:55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</si>
</sst>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D32" sqref="D32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/>
    <row r="5" spans="1:16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17</v>
      </c>
      <c r="O5" t="s">
        <v>55</v>
      </c>
      <c r="P5" t="s">
        <v>18</v>
      </c>
    </row>
    <row r="6" spans="1:16" ht="12.75">
      <c r="A6" t="s">
        <v>19</v>
      </c>
      <c r="B6" t="s">
        <v>20</v>
      </c>
      <c r="C6" t="s">
        <v>21</v>
      </c>
      <c r="D6">
        <v>735</v>
      </c>
      <c r="E6">
        <v>0</v>
      </c>
      <c r="F6">
        <v>735</v>
      </c>
      <c r="G6">
        <v>340</v>
      </c>
      <c r="H6">
        <v>340</v>
      </c>
      <c r="I6">
        <v>0</v>
      </c>
      <c r="J6">
        <v>11</v>
      </c>
      <c r="K6">
        <v>329</v>
      </c>
      <c r="L6">
        <v>0</v>
      </c>
      <c r="M6">
        <v>69</v>
      </c>
      <c r="N6">
        <v>95</v>
      </c>
      <c r="O6">
        <v>17</v>
      </c>
      <c r="P6">
        <v>148</v>
      </c>
    </row>
    <row r="7" spans="1:16" ht="12.75">
      <c r="A7" t="s">
        <v>19</v>
      </c>
      <c r="B7" t="s">
        <v>22</v>
      </c>
      <c r="C7" t="s">
        <v>23</v>
      </c>
      <c r="D7">
        <v>784</v>
      </c>
      <c r="E7">
        <v>0</v>
      </c>
      <c r="F7">
        <v>784</v>
      </c>
      <c r="G7">
        <v>389</v>
      </c>
      <c r="H7">
        <v>389</v>
      </c>
      <c r="I7">
        <v>0</v>
      </c>
      <c r="J7">
        <v>9</v>
      </c>
      <c r="K7">
        <v>380</v>
      </c>
      <c r="L7">
        <v>0</v>
      </c>
      <c r="M7">
        <v>103</v>
      </c>
      <c r="N7">
        <v>157</v>
      </c>
      <c r="O7">
        <v>19</v>
      </c>
      <c r="P7">
        <v>101</v>
      </c>
    </row>
    <row r="8" spans="1:16" ht="12.75">
      <c r="A8" t="s">
        <v>19</v>
      </c>
      <c r="B8" t="s">
        <v>24</v>
      </c>
      <c r="C8" t="s">
        <v>25</v>
      </c>
      <c r="D8">
        <v>693</v>
      </c>
      <c r="E8">
        <v>0</v>
      </c>
      <c r="F8">
        <v>693</v>
      </c>
      <c r="G8">
        <v>280</v>
      </c>
      <c r="H8">
        <v>280</v>
      </c>
      <c r="I8">
        <v>0</v>
      </c>
      <c r="J8">
        <v>8</v>
      </c>
      <c r="K8">
        <v>272</v>
      </c>
      <c r="L8">
        <v>0</v>
      </c>
      <c r="M8">
        <v>77</v>
      </c>
      <c r="N8">
        <v>88</v>
      </c>
      <c r="O8">
        <v>16</v>
      </c>
      <c r="P8">
        <v>91</v>
      </c>
    </row>
    <row r="9" spans="1:16" ht="12.75">
      <c r="A9" t="s">
        <v>19</v>
      </c>
      <c r="B9" t="s">
        <v>26</v>
      </c>
      <c r="C9" t="s">
        <v>27</v>
      </c>
      <c r="D9">
        <v>824</v>
      </c>
      <c r="E9">
        <v>0</v>
      </c>
      <c r="F9">
        <v>824</v>
      </c>
      <c r="G9">
        <v>345</v>
      </c>
      <c r="H9">
        <v>345</v>
      </c>
      <c r="I9">
        <v>0</v>
      </c>
      <c r="J9">
        <v>4</v>
      </c>
      <c r="K9">
        <v>341</v>
      </c>
      <c r="L9">
        <v>0</v>
      </c>
      <c r="M9">
        <v>119</v>
      </c>
      <c r="N9">
        <v>114</v>
      </c>
      <c r="O9">
        <v>13</v>
      </c>
      <c r="P9">
        <v>95</v>
      </c>
    </row>
    <row r="10" spans="1:16" ht="12.75">
      <c r="A10" t="s">
        <v>19</v>
      </c>
      <c r="B10" t="s">
        <v>28</v>
      </c>
      <c r="C10" t="s">
        <v>29</v>
      </c>
      <c r="D10">
        <v>733</v>
      </c>
      <c r="E10">
        <v>0</v>
      </c>
      <c r="F10">
        <v>733</v>
      </c>
      <c r="G10">
        <v>348</v>
      </c>
      <c r="H10">
        <v>348</v>
      </c>
      <c r="I10">
        <v>0</v>
      </c>
      <c r="J10">
        <v>3</v>
      </c>
      <c r="K10">
        <v>345</v>
      </c>
      <c r="L10">
        <v>0</v>
      </c>
      <c r="M10">
        <v>74</v>
      </c>
      <c r="N10">
        <v>102</v>
      </c>
      <c r="O10">
        <v>27</v>
      </c>
      <c r="P10">
        <v>142</v>
      </c>
    </row>
    <row r="11" spans="1:16" ht="12.75">
      <c r="A11" t="s">
        <v>19</v>
      </c>
      <c r="B11" t="s">
        <v>30</v>
      </c>
      <c r="C11" t="s">
        <v>31</v>
      </c>
      <c r="D11">
        <v>770</v>
      </c>
      <c r="E11">
        <v>0</v>
      </c>
      <c r="F11">
        <v>770</v>
      </c>
      <c r="G11">
        <v>347</v>
      </c>
      <c r="H11">
        <v>347</v>
      </c>
      <c r="I11">
        <v>0</v>
      </c>
      <c r="J11">
        <v>4</v>
      </c>
      <c r="K11">
        <v>343</v>
      </c>
      <c r="L11">
        <v>0</v>
      </c>
      <c r="M11">
        <v>116</v>
      </c>
      <c r="N11">
        <v>108</v>
      </c>
      <c r="O11">
        <v>19</v>
      </c>
      <c r="P11">
        <v>100</v>
      </c>
    </row>
    <row r="12" spans="1:16" ht="12.75">
      <c r="A12" t="s">
        <v>19</v>
      </c>
      <c r="B12" t="s">
        <v>32</v>
      </c>
      <c r="C12" t="s">
        <v>33</v>
      </c>
      <c r="D12">
        <v>816</v>
      </c>
      <c r="E12">
        <v>0</v>
      </c>
      <c r="F12">
        <v>816</v>
      </c>
      <c r="G12">
        <v>303</v>
      </c>
      <c r="H12">
        <v>303</v>
      </c>
      <c r="I12">
        <v>0</v>
      </c>
      <c r="J12">
        <v>7</v>
      </c>
      <c r="K12">
        <v>296</v>
      </c>
      <c r="L12">
        <v>0</v>
      </c>
      <c r="M12">
        <v>62</v>
      </c>
      <c r="N12">
        <v>134</v>
      </c>
      <c r="O12">
        <v>28</v>
      </c>
      <c r="P12">
        <v>72</v>
      </c>
    </row>
    <row r="13" spans="1:16" ht="12.75">
      <c r="A13" t="s">
        <v>19</v>
      </c>
      <c r="B13" t="s">
        <v>34</v>
      </c>
      <c r="C13" t="s">
        <v>35</v>
      </c>
      <c r="D13">
        <v>687</v>
      </c>
      <c r="E13">
        <v>0</v>
      </c>
      <c r="F13">
        <v>687</v>
      </c>
      <c r="G13">
        <v>233</v>
      </c>
      <c r="H13">
        <v>233</v>
      </c>
      <c r="I13">
        <v>0</v>
      </c>
      <c r="J13">
        <v>1</v>
      </c>
      <c r="K13">
        <v>232</v>
      </c>
      <c r="L13">
        <v>0</v>
      </c>
      <c r="M13">
        <v>54</v>
      </c>
      <c r="N13">
        <v>85</v>
      </c>
      <c r="O13">
        <v>22</v>
      </c>
      <c r="P13">
        <v>71</v>
      </c>
    </row>
    <row r="14" spans="1:16" ht="12.75">
      <c r="A14" t="s">
        <v>19</v>
      </c>
      <c r="B14" t="s">
        <v>36</v>
      </c>
      <c r="C14" t="s">
        <v>37</v>
      </c>
      <c r="D14">
        <v>750</v>
      </c>
      <c r="E14">
        <v>0</v>
      </c>
      <c r="F14">
        <v>750</v>
      </c>
      <c r="G14">
        <v>303</v>
      </c>
      <c r="H14">
        <v>303</v>
      </c>
      <c r="I14">
        <v>0</v>
      </c>
      <c r="J14">
        <v>4</v>
      </c>
      <c r="K14">
        <v>299</v>
      </c>
      <c r="L14">
        <v>0</v>
      </c>
      <c r="M14">
        <v>71</v>
      </c>
      <c r="N14">
        <v>104</v>
      </c>
      <c r="O14">
        <v>22</v>
      </c>
      <c r="P14">
        <v>102</v>
      </c>
    </row>
    <row r="15" spans="1:16" ht="12.75">
      <c r="A15" t="s">
        <v>19</v>
      </c>
      <c r="B15" t="s">
        <v>38</v>
      </c>
      <c r="C15" t="s">
        <v>39</v>
      </c>
      <c r="D15">
        <v>658</v>
      </c>
      <c r="E15">
        <v>0</v>
      </c>
      <c r="F15">
        <v>658</v>
      </c>
      <c r="G15">
        <v>280</v>
      </c>
      <c r="H15">
        <v>280</v>
      </c>
      <c r="I15">
        <v>0</v>
      </c>
      <c r="J15">
        <v>5</v>
      </c>
      <c r="K15">
        <v>275</v>
      </c>
      <c r="L15">
        <v>0</v>
      </c>
      <c r="M15">
        <v>63</v>
      </c>
      <c r="N15">
        <v>100</v>
      </c>
      <c r="O15">
        <v>22</v>
      </c>
      <c r="P15">
        <v>90</v>
      </c>
    </row>
    <row r="16" spans="1:16" ht="12.75">
      <c r="A16" t="s">
        <v>19</v>
      </c>
      <c r="B16" t="s">
        <v>40</v>
      </c>
      <c r="C16" t="s">
        <v>41</v>
      </c>
      <c r="D16">
        <v>864</v>
      </c>
      <c r="E16">
        <v>0</v>
      </c>
      <c r="F16">
        <v>864</v>
      </c>
      <c r="G16">
        <v>308</v>
      </c>
      <c r="H16">
        <v>308</v>
      </c>
      <c r="I16">
        <v>0</v>
      </c>
      <c r="J16">
        <v>8</v>
      </c>
      <c r="K16">
        <v>300</v>
      </c>
      <c r="L16">
        <v>0</v>
      </c>
      <c r="M16">
        <v>79</v>
      </c>
      <c r="N16">
        <v>79</v>
      </c>
      <c r="O16">
        <v>5</v>
      </c>
      <c r="P16">
        <v>137</v>
      </c>
    </row>
    <row r="17" spans="1:16" ht="12.75">
      <c r="A17" t="s">
        <v>19</v>
      </c>
      <c r="B17" t="s">
        <v>42</v>
      </c>
      <c r="C17" t="s">
        <v>43</v>
      </c>
      <c r="D17">
        <v>741</v>
      </c>
      <c r="E17">
        <v>0</v>
      </c>
      <c r="F17">
        <v>741</v>
      </c>
      <c r="G17">
        <v>314</v>
      </c>
      <c r="H17">
        <v>314</v>
      </c>
      <c r="I17">
        <v>0</v>
      </c>
      <c r="J17">
        <v>5</v>
      </c>
      <c r="K17">
        <v>309</v>
      </c>
      <c r="L17">
        <v>0</v>
      </c>
      <c r="M17">
        <v>66</v>
      </c>
      <c r="N17">
        <v>95</v>
      </c>
      <c r="O17">
        <v>10</v>
      </c>
      <c r="P17">
        <v>138</v>
      </c>
    </row>
    <row r="18" spans="1:16" ht="12.75">
      <c r="A18" t="s">
        <v>19</v>
      </c>
      <c r="B18" t="s">
        <v>44</v>
      </c>
      <c r="C18" t="s">
        <v>45</v>
      </c>
      <c r="D18">
        <v>664</v>
      </c>
      <c r="E18">
        <v>0</v>
      </c>
      <c r="F18">
        <v>664</v>
      </c>
      <c r="G18">
        <v>281</v>
      </c>
      <c r="H18">
        <v>278</v>
      </c>
      <c r="I18">
        <v>-3</v>
      </c>
      <c r="J18">
        <v>3</v>
      </c>
      <c r="K18">
        <v>275</v>
      </c>
      <c r="L18">
        <v>0</v>
      </c>
      <c r="M18">
        <v>52</v>
      </c>
      <c r="N18">
        <v>127</v>
      </c>
      <c r="O18">
        <v>13</v>
      </c>
      <c r="P18">
        <v>83</v>
      </c>
    </row>
    <row r="19" spans="1:16" ht="12.75">
      <c r="A19" t="s">
        <v>19</v>
      </c>
      <c r="B19" t="s">
        <v>46</v>
      </c>
      <c r="C19" t="s">
        <v>47</v>
      </c>
      <c r="D19">
        <v>619</v>
      </c>
      <c r="E19">
        <v>0</v>
      </c>
      <c r="F19">
        <v>619</v>
      </c>
      <c r="G19">
        <v>264</v>
      </c>
      <c r="H19">
        <v>264</v>
      </c>
      <c r="I19">
        <v>0</v>
      </c>
      <c r="J19">
        <v>11</v>
      </c>
      <c r="K19">
        <v>253</v>
      </c>
      <c r="L19">
        <v>0</v>
      </c>
      <c r="M19">
        <v>53</v>
      </c>
      <c r="N19">
        <v>55</v>
      </c>
      <c r="O19">
        <v>4</v>
      </c>
      <c r="P19">
        <v>141</v>
      </c>
    </row>
    <row r="20" spans="1:16" ht="12.75">
      <c r="A20" t="s">
        <v>19</v>
      </c>
      <c r="B20" t="s">
        <v>48</v>
      </c>
      <c r="C20" t="s">
        <v>49</v>
      </c>
      <c r="D20">
        <v>147</v>
      </c>
      <c r="E20">
        <v>1</v>
      </c>
      <c r="F20">
        <v>148</v>
      </c>
      <c r="G20">
        <v>61</v>
      </c>
      <c r="H20">
        <v>61</v>
      </c>
      <c r="I20">
        <v>0</v>
      </c>
      <c r="J20">
        <v>1</v>
      </c>
      <c r="K20">
        <v>60</v>
      </c>
      <c r="L20">
        <v>0</v>
      </c>
      <c r="M20">
        <v>2</v>
      </c>
      <c r="N20">
        <v>34</v>
      </c>
      <c r="O20">
        <v>1</v>
      </c>
      <c r="P20">
        <v>23</v>
      </c>
    </row>
    <row r="21" spans="1:16" ht="12.75">
      <c r="A21" t="s">
        <v>19</v>
      </c>
      <c r="B21" t="s">
        <v>50</v>
      </c>
      <c r="C21" t="s">
        <v>51</v>
      </c>
      <c r="D21">
        <v>863</v>
      </c>
      <c r="E21">
        <v>0</v>
      </c>
      <c r="F21">
        <v>863</v>
      </c>
      <c r="G21">
        <v>388</v>
      </c>
      <c r="H21">
        <v>388</v>
      </c>
      <c r="I21">
        <v>0</v>
      </c>
      <c r="J21">
        <v>14</v>
      </c>
      <c r="K21">
        <v>374</v>
      </c>
      <c r="L21">
        <v>0</v>
      </c>
      <c r="M21">
        <v>82</v>
      </c>
      <c r="N21">
        <v>101</v>
      </c>
      <c r="O21">
        <v>5</v>
      </c>
      <c r="P21">
        <v>186</v>
      </c>
    </row>
    <row r="22" spans="1:16" ht="12.75">
      <c r="A22" t="s">
        <v>19</v>
      </c>
      <c r="B22" t="s">
        <v>52</v>
      </c>
      <c r="C22" t="s">
        <v>53</v>
      </c>
      <c r="D22">
        <v>615</v>
      </c>
      <c r="E22">
        <v>0</v>
      </c>
      <c r="F22">
        <v>615</v>
      </c>
      <c r="G22">
        <v>162</v>
      </c>
      <c r="H22">
        <v>162</v>
      </c>
      <c r="I22">
        <v>0</v>
      </c>
      <c r="J22">
        <v>9</v>
      </c>
      <c r="K22">
        <v>153</v>
      </c>
      <c r="L22">
        <v>0</v>
      </c>
      <c r="M22">
        <v>39</v>
      </c>
      <c r="N22">
        <v>53</v>
      </c>
      <c r="O22">
        <v>5</v>
      </c>
      <c r="P22">
        <v>56</v>
      </c>
    </row>
    <row r="23" spans="4:16" ht="12.75">
      <c r="D23">
        <f>SUM(D6:D22)</f>
        <v>11963</v>
      </c>
      <c r="E23">
        <f aca="true" t="shared" si="0" ref="E23:P23">SUM(E6:E22)</f>
        <v>1</v>
      </c>
      <c r="F23">
        <f t="shared" si="0"/>
        <v>11964</v>
      </c>
      <c r="G23">
        <f t="shared" si="0"/>
        <v>4946</v>
      </c>
      <c r="H23">
        <f t="shared" si="0"/>
        <v>4943</v>
      </c>
      <c r="I23">
        <f t="shared" si="0"/>
        <v>-3</v>
      </c>
      <c r="J23">
        <f t="shared" si="0"/>
        <v>107</v>
      </c>
      <c r="K23">
        <f t="shared" si="0"/>
        <v>4836</v>
      </c>
      <c r="L23">
        <f t="shared" si="0"/>
        <v>0</v>
      </c>
      <c r="M23">
        <f t="shared" si="0"/>
        <v>1181</v>
      </c>
      <c r="N23">
        <f t="shared" si="0"/>
        <v>1631</v>
      </c>
      <c r="O23">
        <f t="shared" si="0"/>
        <v>248</v>
      </c>
      <c r="P23">
        <f t="shared" si="0"/>
        <v>1776</v>
      </c>
    </row>
    <row r="26" ht="12.75">
      <c r="A26" t="s">
        <v>54</v>
      </c>
    </row>
    <row r="27" ht="12.75">
      <c r="A27" t="s">
        <v>72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11" sqref="A11:B12"/>
    </sheetView>
  </sheetViews>
  <sheetFormatPr defaultColWidth="9.140625" defaultRowHeight="12.75"/>
  <sheetData>
    <row r="1" ht="12.75">
      <c r="A1" t="s">
        <v>0</v>
      </c>
    </row>
    <row r="2" ht="12.75">
      <c r="A2" t="s">
        <v>56</v>
      </c>
    </row>
    <row r="3" ht="12.75">
      <c r="A3" t="s">
        <v>2</v>
      </c>
    </row>
    <row r="4" ht="12.75"/>
    <row r="5" spans="1:18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57</v>
      </c>
      <c r="N5" t="s">
        <v>58</v>
      </c>
      <c r="O5" t="s">
        <v>59</v>
      </c>
      <c r="P5" t="s">
        <v>60</v>
      </c>
      <c r="Q5" t="s">
        <v>61</v>
      </c>
      <c r="R5" t="s">
        <v>62</v>
      </c>
    </row>
    <row r="6" spans="1:18" ht="12.75">
      <c r="A6" t="s">
        <v>63</v>
      </c>
      <c r="B6" t="s">
        <v>20</v>
      </c>
      <c r="C6" t="s">
        <v>21</v>
      </c>
      <c r="D6">
        <v>735</v>
      </c>
      <c r="E6">
        <v>0</v>
      </c>
      <c r="F6">
        <v>735</v>
      </c>
      <c r="G6">
        <v>340</v>
      </c>
      <c r="H6">
        <v>340</v>
      </c>
      <c r="I6">
        <v>0</v>
      </c>
      <c r="J6">
        <v>13</v>
      </c>
      <c r="K6">
        <v>327</v>
      </c>
      <c r="L6">
        <v>0</v>
      </c>
      <c r="M6">
        <v>122</v>
      </c>
      <c r="N6">
        <v>66</v>
      </c>
      <c r="O6">
        <v>48</v>
      </c>
      <c r="P6">
        <v>13</v>
      </c>
      <c r="Q6">
        <v>21</v>
      </c>
      <c r="R6">
        <v>57</v>
      </c>
    </row>
    <row r="7" spans="1:18" ht="12.75">
      <c r="A7" t="s">
        <v>63</v>
      </c>
      <c r="B7" t="s">
        <v>22</v>
      </c>
      <c r="C7" t="s">
        <v>23</v>
      </c>
      <c r="D7">
        <v>784</v>
      </c>
      <c r="E7">
        <v>0</v>
      </c>
      <c r="F7">
        <v>784</v>
      </c>
      <c r="G7">
        <v>389</v>
      </c>
      <c r="H7">
        <v>389</v>
      </c>
      <c r="I7">
        <v>0</v>
      </c>
      <c r="J7">
        <v>11</v>
      </c>
      <c r="K7">
        <v>378</v>
      </c>
      <c r="L7">
        <v>0</v>
      </c>
      <c r="M7">
        <v>82</v>
      </c>
      <c r="N7">
        <v>99</v>
      </c>
      <c r="O7">
        <v>39</v>
      </c>
      <c r="P7">
        <v>15</v>
      </c>
      <c r="Q7">
        <v>58</v>
      </c>
      <c r="R7">
        <v>85</v>
      </c>
    </row>
    <row r="8" spans="4:18" ht="12.75">
      <c r="D8">
        <f>SUM(D6:D7)</f>
        <v>1519</v>
      </c>
      <c r="E8">
        <f>SUM(E6:E7)</f>
        <v>0</v>
      </c>
      <c r="F8">
        <f>SUM(F6:F7)</f>
        <v>1519</v>
      </c>
      <c r="G8">
        <f>SUM(G6:G7)</f>
        <v>729</v>
      </c>
      <c r="H8">
        <f>SUM(H6:H7)</f>
        <v>729</v>
      </c>
      <c r="I8">
        <f>SUM(I6:I7)</f>
        <v>0</v>
      </c>
      <c r="J8">
        <f>SUM(J6:J7)</f>
        <v>24</v>
      </c>
      <c r="K8">
        <f>SUM(K6:K7)</f>
        <v>705</v>
      </c>
      <c r="L8">
        <f>SUM(L6:L7)</f>
        <v>0</v>
      </c>
      <c r="M8">
        <f>SUM(M6:M7)</f>
        <v>204</v>
      </c>
      <c r="N8">
        <f>SUM(N6:N7)</f>
        <v>165</v>
      </c>
      <c r="O8">
        <f>SUM(O6:O7)</f>
        <v>87</v>
      </c>
      <c r="P8">
        <f>SUM(P6:P7)</f>
        <v>28</v>
      </c>
      <c r="Q8">
        <f>SUM(Q6:Q7)</f>
        <v>79</v>
      </c>
      <c r="R8">
        <f>SUM(R6:R7)</f>
        <v>142</v>
      </c>
    </row>
    <row r="11" ht="12.75">
      <c r="A11" t="s">
        <v>54</v>
      </c>
    </row>
    <row r="12" ht="12.75">
      <c r="A12" t="s"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E11" sqref="E11"/>
    </sheetView>
  </sheetViews>
  <sheetFormatPr defaultColWidth="9.140625" defaultRowHeight="12.75"/>
  <sheetData>
    <row r="1" ht="12.75">
      <c r="A1" t="s">
        <v>0</v>
      </c>
    </row>
    <row r="2" ht="12.75">
      <c r="A2" t="s">
        <v>64</v>
      </c>
    </row>
    <row r="3" ht="12.75">
      <c r="A3" t="s">
        <v>2</v>
      </c>
    </row>
    <row r="4" ht="12.75"/>
    <row r="5" spans="1:19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16</v>
      </c>
      <c r="N5" t="s">
        <v>65</v>
      </c>
      <c r="O5" t="s">
        <v>66</v>
      </c>
      <c r="P5" t="s">
        <v>67</v>
      </c>
      <c r="Q5" t="s">
        <v>68</v>
      </c>
      <c r="R5" t="s">
        <v>69</v>
      </c>
      <c r="S5" t="s">
        <v>70</v>
      </c>
    </row>
    <row r="6" spans="1:19" ht="12.75">
      <c r="A6" t="s">
        <v>71</v>
      </c>
      <c r="B6" t="s">
        <v>24</v>
      </c>
      <c r="C6" t="s">
        <v>25</v>
      </c>
      <c r="D6">
        <v>693</v>
      </c>
      <c r="E6">
        <v>0</v>
      </c>
      <c r="F6">
        <v>693</v>
      </c>
      <c r="G6">
        <v>280</v>
      </c>
      <c r="H6">
        <v>280</v>
      </c>
      <c r="I6">
        <v>0</v>
      </c>
      <c r="J6">
        <v>3</v>
      </c>
      <c r="K6">
        <v>277</v>
      </c>
      <c r="L6">
        <v>0</v>
      </c>
      <c r="M6">
        <v>69</v>
      </c>
      <c r="N6">
        <v>65</v>
      </c>
      <c r="O6">
        <v>24</v>
      </c>
      <c r="P6">
        <v>14</v>
      </c>
      <c r="Q6">
        <v>53</v>
      </c>
      <c r="R6">
        <v>34</v>
      </c>
      <c r="S6">
        <v>18</v>
      </c>
    </row>
    <row r="7" spans="1:19" ht="12.75">
      <c r="A7" t="s">
        <v>71</v>
      </c>
      <c r="B7" t="s">
        <v>26</v>
      </c>
      <c r="C7" t="s">
        <v>27</v>
      </c>
      <c r="D7">
        <v>824</v>
      </c>
      <c r="E7">
        <v>0</v>
      </c>
      <c r="F7">
        <v>824</v>
      </c>
      <c r="G7">
        <v>345</v>
      </c>
      <c r="H7">
        <v>345</v>
      </c>
      <c r="I7">
        <v>0</v>
      </c>
      <c r="J7">
        <v>9</v>
      </c>
      <c r="K7">
        <v>336</v>
      </c>
      <c r="L7">
        <v>0</v>
      </c>
      <c r="M7">
        <v>119</v>
      </c>
      <c r="N7">
        <v>82</v>
      </c>
      <c r="O7">
        <v>18</v>
      </c>
      <c r="P7">
        <v>32</v>
      </c>
      <c r="Q7">
        <v>45</v>
      </c>
      <c r="R7">
        <v>18</v>
      </c>
      <c r="S7">
        <v>22</v>
      </c>
    </row>
    <row r="8" spans="4:19" ht="12.75">
      <c r="D8">
        <f>SUM(D6:D7)</f>
        <v>1517</v>
      </c>
      <c r="E8">
        <f>SUM(E6:E7)</f>
        <v>0</v>
      </c>
      <c r="F8">
        <f>SUM(F6:F7)</f>
        <v>1517</v>
      </c>
      <c r="G8">
        <f>SUM(G6:G7)</f>
        <v>625</v>
      </c>
      <c r="H8">
        <f>SUM(H6:H7)</f>
        <v>625</v>
      </c>
      <c r="I8">
        <f>SUM(I6:I7)</f>
        <v>0</v>
      </c>
      <c r="J8">
        <f>SUM(J6:J7)</f>
        <v>12</v>
      </c>
      <c r="K8">
        <f>SUM(K6:K7)</f>
        <v>613</v>
      </c>
      <c r="L8">
        <f>SUM(L6:L7)</f>
        <v>0</v>
      </c>
      <c r="M8">
        <f>SUM(M6:M7)</f>
        <v>188</v>
      </c>
      <c r="N8">
        <f>SUM(N6:N7)</f>
        <v>147</v>
      </c>
      <c r="O8">
        <f>SUM(O6:O7)</f>
        <v>42</v>
      </c>
      <c r="P8">
        <f>SUM(P6:P7)</f>
        <v>46</v>
      </c>
      <c r="Q8">
        <f>SUM(Q6:Q7)</f>
        <v>98</v>
      </c>
      <c r="R8">
        <f>SUM(R6:R7)</f>
        <v>52</v>
      </c>
      <c r="S8">
        <f>SUM(S6:S7)</f>
        <v>40</v>
      </c>
    </row>
    <row r="11" ht="12.75">
      <c r="A11" t="s">
        <v>54</v>
      </c>
    </row>
    <row r="12" ht="12.75">
      <c r="A12" t="s">
        <v>72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D8" sqref="D8:S8"/>
    </sheetView>
  </sheetViews>
  <sheetFormatPr defaultColWidth="9.140625" defaultRowHeight="12.75"/>
  <sheetData>
    <row r="1" ht="12.75">
      <c r="A1" t="s">
        <v>0</v>
      </c>
    </row>
    <row r="2" ht="12.75">
      <c r="A2" t="s">
        <v>73</v>
      </c>
    </row>
    <row r="3" ht="12.75">
      <c r="A3" t="s">
        <v>2</v>
      </c>
    </row>
    <row r="4" ht="12.75"/>
    <row r="5" spans="1:19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</row>
    <row r="6" spans="1:19" ht="12.75">
      <c r="A6" t="s">
        <v>81</v>
      </c>
      <c r="B6" t="s">
        <v>28</v>
      </c>
      <c r="C6" t="s">
        <v>29</v>
      </c>
      <c r="D6">
        <v>733</v>
      </c>
      <c r="E6">
        <v>0</v>
      </c>
      <c r="F6">
        <v>733</v>
      </c>
      <c r="G6">
        <v>348</v>
      </c>
      <c r="H6">
        <v>348</v>
      </c>
      <c r="I6">
        <v>0</v>
      </c>
      <c r="J6">
        <v>14</v>
      </c>
      <c r="K6">
        <v>334</v>
      </c>
      <c r="L6">
        <v>0</v>
      </c>
      <c r="M6">
        <v>23</v>
      </c>
      <c r="N6">
        <v>27</v>
      </c>
      <c r="O6">
        <v>58</v>
      </c>
      <c r="P6">
        <v>42</v>
      </c>
      <c r="Q6">
        <v>27</v>
      </c>
      <c r="R6">
        <v>96</v>
      </c>
      <c r="S6">
        <v>61</v>
      </c>
    </row>
    <row r="7" spans="1:19" ht="12.75">
      <c r="A7" t="s">
        <v>81</v>
      </c>
      <c r="B7" t="s">
        <v>30</v>
      </c>
      <c r="C7" t="s">
        <v>31</v>
      </c>
      <c r="D7">
        <v>770</v>
      </c>
      <c r="E7">
        <v>0</v>
      </c>
      <c r="F7">
        <v>770</v>
      </c>
      <c r="G7">
        <v>347</v>
      </c>
      <c r="H7">
        <v>347</v>
      </c>
      <c r="I7">
        <v>0</v>
      </c>
      <c r="J7">
        <v>4</v>
      </c>
      <c r="K7">
        <v>343</v>
      </c>
      <c r="L7">
        <v>0</v>
      </c>
      <c r="M7">
        <v>51</v>
      </c>
      <c r="N7">
        <v>25</v>
      </c>
      <c r="O7">
        <v>81</v>
      </c>
      <c r="P7">
        <v>27</v>
      </c>
      <c r="Q7">
        <v>29</v>
      </c>
      <c r="R7">
        <v>87</v>
      </c>
      <c r="S7">
        <v>43</v>
      </c>
    </row>
    <row r="8" spans="4:19" ht="12.75">
      <c r="D8">
        <f>SUM(D6:D7)</f>
        <v>1503</v>
      </c>
      <c r="E8">
        <f aca="true" t="shared" si="0" ref="E8:S8">SUM(E6:E7)</f>
        <v>0</v>
      </c>
      <c r="F8">
        <f t="shared" si="0"/>
        <v>1503</v>
      </c>
      <c r="G8">
        <f t="shared" si="0"/>
        <v>695</v>
      </c>
      <c r="H8">
        <f t="shared" si="0"/>
        <v>695</v>
      </c>
      <c r="I8">
        <f t="shared" si="0"/>
        <v>0</v>
      </c>
      <c r="J8">
        <f t="shared" si="0"/>
        <v>18</v>
      </c>
      <c r="K8">
        <f t="shared" si="0"/>
        <v>677</v>
      </c>
      <c r="L8">
        <f t="shared" si="0"/>
        <v>0</v>
      </c>
      <c r="M8">
        <f t="shared" si="0"/>
        <v>74</v>
      </c>
      <c r="N8">
        <f t="shared" si="0"/>
        <v>52</v>
      </c>
      <c r="O8">
        <f t="shared" si="0"/>
        <v>139</v>
      </c>
      <c r="P8">
        <f t="shared" si="0"/>
        <v>69</v>
      </c>
      <c r="Q8">
        <f t="shared" si="0"/>
        <v>56</v>
      </c>
      <c r="R8">
        <f t="shared" si="0"/>
        <v>183</v>
      </c>
      <c r="S8">
        <f t="shared" si="0"/>
        <v>104</v>
      </c>
    </row>
    <row r="10" ht="12.75">
      <c r="A10" t="s">
        <v>54</v>
      </c>
    </row>
    <row r="11" ht="12.75">
      <c r="A11" t="s">
        <v>82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"/>
  <sheetViews>
    <sheetView workbookViewId="0" topLeftCell="A1">
      <selection activeCell="D8" sqref="D8:S8"/>
    </sheetView>
  </sheetViews>
  <sheetFormatPr defaultColWidth="9.140625" defaultRowHeight="12.75"/>
  <sheetData>
    <row r="1" ht="12.75">
      <c r="A1" t="s">
        <v>0</v>
      </c>
    </row>
    <row r="2" ht="12.75">
      <c r="A2" t="s">
        <v>83</v>
      </c>
    </row>
    <row r="3" ht="12.75">
      <c r="A3" t="s">
        <v>2</v>
      </c>
    </row>
    <row r="4" ht="12.75"/>
    <row r="5" spans="1:19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84</v>
      </c>
      <c r="N5" t="s">
        <v>85</v>
      </c>
      <c r="O5" t="s">
        <v>86</v>
      </c>
      <c r="P5" t="s">
        <v>87</v>
      </c>
      <c r="Q5" t="s">
        <v>88</v>
      </c>
      <c r="R5" t="s">
        <v>89</v>
      </c>
      <c r="S5" t="s">
        <v>90</v>
      </c>
    </row>
    <row r="6" spans="1:19" ht="12.75">
      <c r="A6" t="s">
        <v>91</v>
      </c>
      <c r="B6" t="s">
        <v>32</v>
      </c>
      <c r="C6" t="s">
        <v>33</v>
      </c>
      <c r="D6">
        <v>816</v>
      </c>
      <c r="E6">
        <v>0</v>
      </c>
      <c r="F6">
        <v>816</v>
      </c>
      <c r="G6">
        <v>303</v>
      </c>
      <c r="H6">
        <v>303</v>
      </c>
      <c r="I6">
        <v>0</v>
      </c>
      <c r="J6">
        <v>9</v>
      </c>
      <c r="K6">
        <v>294</v>
      </c>
      <c r="L6">
        <v>0</v>
      </c>
      <c r="M6">
        <v>140</v>
      </c>
      <c r="N6">
        <v>14</v>
      </c>
      <c r="O6">
        <v>35</v>
      </c>
      <c r="P6">
        <v>16</v>
      </c>
      <c r="Q6">
        <v>45</v>
      </c>
      <c r="R6">
        <v>29</v>
      </c>
      <c r="S6">
        <v>15</v>
      </c>
    </row>
    <row r="7" spans="1:19" ht="12.75">
      <c r="A7" t="s">
        <v>91</v>
      </c>
      <c r="B7" t="s">
        <v>34</v>
      </c>
      <c r="C7" t="s">
        <v>35</v>
      </c>
      <c r="D7">
        <v>687</v>
      </c>
      <c r="E7">
        <v>0</v>
      </c>
      <c r="F7">
        <v>687</v>
      </c>
      <c r="G7">
        <v>233</v>
      </c>
      <c r="H7">
        <v>233</v>
      </c>
      <c r="I7">
        <v>0</v>
      </c>
      <c r="J7">
        <v>1</v>
      </c>
      <c r="K7">
        <v>232</v>
      </c>
      <c r="L7">
        <v>0</v>
      </c>
      <c r="M7">
        <v>79</v>
      </c>
      <c r="N7">
        <v>6</v>
      </c>
      <c r="O7">
        <v>65</v>
      </c>
      <c r="P7">
        <v>22</v>
      </c>
      <c r="Q7">
        <v>23</v>
      </c>
      <c r="R7">
        <v>26</v>
      </c>
      <c r="S7">
        <v>11</v>
      </c>
    </row>
    <row r="8" spans="4:19" ht="12.75">
      <c r="D8">
        <f>SUM(D6:D7)</f>
        <v>1503</v>
      </c>
      <c r="E8">
        <f aca="true" t="shared" si="0" ref="E8:S8">SUM(E6:E7)</f>
        <v>0</v>
      </c>
      <c r="F8">
        <f t="shared" si="0"/>
        <v>1503</v>
      </c>
      <c r="G8">
        <f t="shared" si="0"/>
        <v>536</v>
      </c>
      <c r="H8">
        <f t="shared" si="0"/>
        <v>536</v>
      </c>
      <c r="I8">
        <f t="shared" si="0"/>
        <v>0</v>
      </c>
      <c r="J8">
        <f t="shared" si="0"/>
        <v>10</v>
      </c>
      <c r="K8">
        <f t="shared" si="0"/>
        <v>526</v>
      </c>
      <c r="L8">
        <f t="shared" si="0"/>
        <v>0</v>
      </c>
      <c r="M8">
        <f t="shared" si="0"/>
        <v>219</v>
      </c>
      <c r="N8">
        <f t="shared" si="0"/>
        <v>20</v>
      </c>
      <c r="O8">
        <f t="shared" si="0"/>
        <v>100</v>
      </c>
      <c r="P8">
        <f t="shared" si="0"/>
        <v>38</v>
      </c>
      <c r="Q8">
        <f t="shared" si="0"/>
        <v>68</v>
      </c>
      <c r="R8">
        <f t="shared" si="0"/>
        <v>55</v>
      </c>
      <c r="S8">
        <f t="shared" si="0"/>
        <v>26</v>
      </c>
    </row>
    <row r="10" ht="12.75">
      <c r="A10" t="s">
        <v>54</v>
      </c>
    </row>
    <row r="11" ht="12.75">
      <c r="A11" t="s">
        <v>92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D8" sqref="D8:R8"/>
    </sheetView>
  </sheetViews>
  <sheetFormatPr defaultColWidth="9.140625" defaultRowHeight="12.75"/>
  <sheetData>
    <row r="1" ht="12.75">
      <c r="A1" t="s">
        <v>0</v>
      </c>
    </row>
    <row r="2" ht="12.75">
      <c r="A2" t="s">
        <v>93</v>
      </c>
    </row>
    <row r="3" ht="12.75">
      <c r="A3" t="s">
        <v>2</v>
      </c>
    </row>
    <row r="4" ht="12.75"/>
    <row r="5" spans="1:18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</row>
    <row r="6" spans="1:18" ht="12.75">
      <c r="A6" t="s">
        <v>100</v>
      </c>
      <c r="B6" t="s">
        <v>36</v>
      </c>
      <c r="C6" t="s">
        <v>37</v>
      </c>
      <c r="D6">
        <v>750</v>
      </c>
      <c r="E6">
        <v>0</v>
      </c>
      <c r="F6">
        <v>750</v>
      </c>
      <c r="G6">
        <v>303</v>
      </c>
      <c r="H6">
        <v>303</v>
      </c>
      <c r="I6">
        <v>0</v>
      </c>
      <c r="J6">
        <v>7</v>
      </c>
      <c r="K6">
        <v>296</v>
      </c>
      <c r="L6">
        <v>0</v>
      </c>
      <c r="M6">
        <v>25</v>
      </c>
      <c r="N6">
        <v>17</v>
      </c>
      <c r="O6">
        <v>78</v>
      </c>
      <c r="P6">
        <v>7</v>
      </c>
      <c r="Q6">
        <v>102</v>
      </c>
      <c r="R6">
        <v>67</v>
      </c>
    </row>
    <row r="7" spans="1:18" ht="12.75">
      <c r="A7" t="s">
        <v>100</v>
      </c>
      <c r="B7" t="s">
        <v>38</v>
      </c>
      <c r="C7" t="s">
        <v>39</v>
      </c>
      <c r="D7">
        <v>658</v>
      </c>
      <c r="E7">
        <v>0</v>
      </c>
      <c r="F7">
        <v>658</v>
      </c>
      <c r="G7">
        <v>280</v>
      </c>
      <c r="H7">
        <v>280</v>
      </c>
      <c r="I7">
        <v>0</v>
      </c>
      <c r="J7">
        <v>6</v>
      </c>
      <c r="K7">
        <v>274</v>
      </c>
      <c r="L7">
        <v>0</v>
      </c>
      <c r="M7">
        <v>32</v>
      </c>
      <c r="N7">
        <v>18</v>
      </c>
      <c r="O7">
        <v>55</v>
      </c>
      <c r="P7">
        <v>16</v>
      </c>
      <c r="Q7">
        <v>67</v>
      </c>
      <c r="R7">
        <v>86</v>
      </c>
    </row>
    <row r="8" spans="4:18" ht="12.75">
      <c r="D8">
        <f>SUM(D6:D7)</f>
        <v>1408</v>
      </c>
      <c r="E8">
        <f aca="true" t="shared" si="0" ref="E8:R8">SUM(E6:E7)</f>
        <v>0</v>
      </c>
      <c r="F8">
        <f t="shared" si="0"/>
        <v>1408</v>
      </c>
      <c r="G8">
        <f t="shared" si="0"/>
        <v>583</v>
      </c>
      <c r="H8">
        <f t="shared" si="0"/>
        <v>583</v>
      </c>
      <c r="I8">
        <f t="shared" si="0"/>
        <v>0</v>
      </c>
      <c r="J8">
        <f t="shared" si="0"/>
        <v>13</v>
      </c>
      <c r="K8">
        <f t="shared" si="0"/>
        <v>570</v>
      </c>
      <c r="L8">
        <f t="shared" si="0"/>
        <v>0</v>
      </c>
      <c r="M8">
        <f t="shared" si="0"/>
        <v>57</v>
      </c>
      <c r="N8">
        <f t="shared" si="0"/>
        <v>35</v>
      </c>
      <c r="O8">
        <f t="shared" si="0"/>
        <v>133</v>
      </c>
      <c r="P8">
        <f t="shared" si="0"/>
        <v>23</v>
      </c>
      <c r="Q8">
        <f t="shared" si="0"/>
        <v>169</v>
      </c>
      <c r="R8">
        <f t="shared" si="0"/>
        <v>153</v>
      </c>
    </row>
    <row r="10" ht="12.75">
      <c r="A10" t="s">
        <v>54</v>
      </c>
    </row>
    <row r="11" ht="12.75">
      <c r="A11" t="s">
        <v>101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"/>
  <sheetViews>
    <sheetView workbookViewId="0" topLeftCell="A1">
      <selection activeCell="D8" sqref="D8:Q8"/>
    </sheetView>
  </sheetViews>
  <sheetFormatPr defaultColWidth="9.140625" defaultRowHeight="12.75"/>
  <sheetData>
    <row r="1" ht="12.75">
      <c r="A1" t="s">
        <v>0</v>
      </c>
    </row>
    <row r="2" ht="12.75">
      <c r="A2" t="s">
        <v>102</v>
      </c>
    </row>
    <row r="3" ht="12.75">
      <c r="A3" t="s">
        <v>2</v>
      </c>
    </row>
    <row r="4" ht="12.75"/>
    <row r="5" spans="1:17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103</v>
      </c>
      <c r="N5" t="s">
        <v>104</v>
      </c>
      <c r="O5" t="s">
        <v>105</v>
      </c>
      <c r="P5" t="s">
        <v>106</v>
      </c>
      <c r="Q5" t="s">
        <v>107</v>
      </c>
    </row>
    <row r="6" spans="1:17" ht="12.75">
      <c r="A6" t="s">
        <v>108</v>
      </c>
      <c r="B6" t="s">
        <v>40</v>
      </c>
      <c r="C6" t="s">
        <v>41</v>
      </c>
      <c r="D6">
        <v>864</v>
      </c>
      <c r="E6">
        <v>0</v>
      </c>
      <c r="F6">
        <v>864</v>
      </c>
      <c r="G6">
        <v>308</v>
      </c>
      <c r="H6">
        <v>308</v>
      </c>
      <c r="I6">
        <v>0</v>
      </c>
      <c r="J6">
        <v>10</v>
      </c>
      <c r="K6">
        <v>298</v>
      </c>
      <c r="L6">
        <v>0</v>
      </c>
      <c r="M6">
        <v>8</v>
      </c>
      <c r="N6">
        <v>23</v>
      </c>
      <c r="O6">
        <v>123</v>
      </c>
      <c r="P6">
        <v>103</v>
      </c>
      <c r="Q6">
        <v>41</v>
      </c>
    </row>
    <row r="7" spans="1:17" ht="12.75">
      <c r="A7" t="s">
        <v>108</v>
      </c>
      <c r="B7" t="s">
        <v>42</v>
      </c>
      <c r="C7" t="s">
        <v>43</v>
      </c>
      <c r="D7">
        <v>741</v>
      </c>
      <c r="E7">
        <v>0</v>
      </c>
      <c r="F7">
        <v>741</v>
      </c>
      <c r="G7">
        <v>314</v>
      </c>
      <c r="H7">
        <v>314</v>
      </c>
      <c r="I7">
        <v>0</v>
      </c>
      <c r="J7">
        <v>8</v>
      </c>
      <c r="K7">
        <v>306</v>
      </c>
      <c r="L7">
        <v>0</v>
      </c>
      <c r="M7">
        <v>4</v>
      </c>
      <c r="N7">
        <v>16</v>
      </c>
      <c r="O7">
        <v>168</v>
      </c>
      <c r="P7">
        <v>91</v>
      </c>
      <c r="Q7">
        <v>27</v>
      </c>
    </row>
    <row r="8" spans="4:17" ht="12.75">
      <c r="D8">
        <f>SUM(D6:D7)</f>
        <v>1605</v>
      </c>
      <c r="E8">
        <f aca="true" t="shared" si="0" ref="E8:Q8">SUM(E6:E7)</f>
        <v>0</v>
      </c>
      <c r="F8">
        <f t="shared" si="0"/>
        <v>1605</v>
      </c>
      <c r="G8">
        <f t="shared" si="0"/>
        <v>622</v>
      </c>
      <c r="H8">
        <f t="shared" si="0"/>
        <v>622</v>
      </c>
      <c r="I8">
        <f t="shared" si="0"/>
        <v>0</v>
      </c>
      <c r="J8">
        <f t="shared" si="0"/>
        <v>18</v>
      </c>
      <c r="K8">
        <f t="shared" si="0"/>
        <v>604</v>
      </c>
      <c r="L8">
        <f t="shared" si="0"/>
        <v>0</v>
      </c>
      <c r="M8">
        <f t="shared" si="0"/>
        <v>12</v>
      </c>
      <c r="N8">
        <f t="shared" si="0"/>
        <v>39</v>
      </c>
      <c r="O8">
        <f t="shared" si="0"/>
        <v>291</v>
      </c>
      <c r="P8">
        <f t="shared" si="0"/>
        <v>194</v>
      </c>
      <c r="Q8">
        <f t="shared" si="0"/>
        <v>68</v>
      </c>
    </row>
    <row r="10" ht="12.75">
      <c r="A10" t="s">
        <v>54</v>
      </c>
    </row>
    <row r="11" ht="12.75">
      <c r="A11" t="s">
        <v>109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D9" sqref="D9:S9"/>
    </sheetView>
  </sheetViews>
  <sheetFormatPr defaultColWidth="9.140625" defaultRowHeight="12.75"/>
  <sheetData>
    <row r="1" ht="12.75">
      <c r="A1" t="s">
        <v>0</v>
      </c>
    </row>
    <row r="2" ht="12.75">
      <c r="A2" t="s">
        <v>110</v>
      </c>
    </row>
    <row r="3" ht="12.75">
      <c r="A3" t="s">
        <v>2</v>
      </c>
    </row>
    <row r="4" ht="12.75"/>
    <row r="5" spans="1:19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111</v>
      </c>
      <c r="N5" t="s">
        <v>112</v>
      </c>
      <c r="O5" t="s">
        <v>113</v>
      </c>
      <c r="P5" t="s">
        <v>114</v>
      </c>
      <c r="Q5" t="s">
        <v>115</v>
      </c>
      <c r="R5" t="s">
        <v>116</v>
      </c>
      <c r="S5" t="s">
        <v>18</v>
      </c>
    </row>
    <row r="6" spans="1:19" ht="12.75">
      <c r="A6" t="s">
        <v>117</v>
      </c>
      <c r="B6" t="s">
        <v>44</v>
      </c>
      <c r="C6" t="s">
        <v>45</v>
      </c>
      <c r="D6">
        <v>664</v>
      </c>
      <c r="E6">
        <v>0</v>
      </c>
      <c r="F6">
        <v>664</v>
      </c>
      <c r="G6">
        <v>281</v>
      </c>
      <c r="H6">
        <v>281</v>
      </c>
      <c r="I6">
        <v>0</v>
      </c>
      <c r="J6">
        <v>6</v>
      </c>
      <c r="K6">
        <v>275</v>
      </c>
      <c r="L6">
        <v>0</v>
      </c>
      <c r="M6">
        <v>1</v>
      </c>
      <c r="N6">
        <v>19</v>
      </c>
      <c r="O6">
        <v>12</v>
      </c>
      <c r="P6">
        <v>131</v>
      </c>
      <c r="Q6">
        <v>32</v>
      </c>
      <c r="R6">
        <v>10</v>
      </c>
      <c r="S6">
        <v>70</v>
      </c>
    </row>
    <row r="7" spans="1:19" ht="12.75">
      <c r="A7" t="s">
        <v>117</v>
      </c>
      <c r="B7" t="s">
        <v>46</v>
      </c>
      <c r="C7" t="s">
        <v>47</v>
      </c>
      <c r="D7">
        <v>619</v>
      </c>
      <c r="E7">
        <v>0</v>
      </c>
      <c r="F7">
        <v>619</v>
      </c>
      <c r="G7">
        <v>264</v>
      </c>
      <c r="H7">
        <v>264</v>
      </c>
      <c r="I7">
        <v>0</v>
      </c>
      <c r="J7">
        <v>12</v>
      </c>
      <c r="K7">
        <v>252</v>
      </c>
      <c r="L7">
        <v>0</v>
      </c>
      <c r="M7">
        <v>6</v>
      </c>
      <c r="N7">
        <v>47</v>
      </c>
      <c r="O7">
        <v>6</v>
      </c>
      <c r="P7">
        <v>66</v>
      </c>
      <c r="Q7">
        <v>3</v>
      </c>
      <c r="R7">
        <v>18</v>
      </c>
      <c r="S7">
        <v>106</v>
      </c>
    </row>
    <row r="8" spans="1:19" ht="12.75">
      <c r="A8" t="s">
        <v>117</v>
      </c>
      <c r="B8" t="s">
        <v>48</v>
      </c>
      <c r="C8" t="s">
        <v>49</v>
      </c>
      <c r="D8">
        <v>147</v>
      </c>
      <c r="E8">
        <v>1</v>
      </c>
      <c r="F8">
        <v>148</v>
      </c>
      <c r="G8">
        <v>61</v>
      </c>
      <c r="H8">
        <v>61</v>
      </c>
      <c r="I8">
        <v>0</v>
      </c>
      <c r="J8">
        <v>1</v>
      </c>
      <c r="K8">
        <v>60</v>
      </c>
      <c r="L8">
        <v>0</v>
      </c>
      <c r="M8">
        <v>0</v>
      </c>
      <c r="N8">
        <v>1</v>
      </c>
      <c r="O8">
        <v>2</v>
      </c>
      <c r="P8">
        <v>32</v>
      </c>
      <c r="Q8">
        <v>1</v>
      </c>
      <c r="R8">
        <v>4</v>
      </c>
      <c r="S8">
        <v>20</v>
      </c>
    </row>
    <row r="9" spans="4:19" ht="12.75">
      <c r="D9">
        <f>SUM(D6:D8)</f>
        <v>1430</v>
      </c>
      <c r="E9">
        <f aca="true" t="shared" si="0" ref="E9:S9">SUM(E6:E8)</f>
        <v>1</v>
      </c>
      <c r="F9">
        <f t="shared" si="0"/>
        <v>1431</v>
      </c>
      <c r="G9">
        <f t="shared" si="0"/>
        <v>606</v>
      </c>
      <c r="H9">
        <f t="shared" si="0"/>
        <v>606</v>
      </c>
      <c r="I9">
        <f t="shared" si="0"/>
        <v>0</v>
      </c>
      <c r="J9">
        <f t="shared" si="0"/>
        <v>19</v>
      </c>
      <c r="K9">
        <f t="shared" si="0"/>
        <v>587</v>
      </c>
      <c r="L9">
        <f t="shared" si="0"/>
        <v>0</v>
      </c>
      <c r="M9">
        <f t="shared" si="0"/>
        <v>7</v>
      </c>
      <c r="N9">
        <f t="shared" si="0"/>
        <v>67</v>
      </c>
      <c r="O9">
        <f t="shared" si="0"/>
        <v>20</v>
      </c>
      <c r="P9">
        <f t="shared" si="0"/>
        <v>229</v>
      </c>
      <c r="Q9">
        <f t="shared" si="0"/>
        <v>36</v>
      </c>
      <c r="R9">
        <f t="shared" si="0"/>
        <v>32</v>
      </c>
      <c r="S9">
        <f t="shared" si="0"/>
        <v>196</v>
      </c>
    </row>
    <row r="11" ht="12.75">
      <c r="A11" t="s">
        <v>54</v>
      </c>
    </row>
    <row r="12" ht="12.75">
      <c r="A12" t="s">
        <v>118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G13" sqref="G13"/>
    </sheetView>
  </sheetViews>
  <sheetFormatPr defaultColWidth="9.140625" defaultRowHeight="12.75"/>
  <sheetData>
    <row r="1" ht="12.75">
      <c r="A1" t="s">
        <v>0</v>
      </c>
    </row>
    <row r="2" ht="12.75">
      <c r="A2" t="s">
        <v>119</v>
      </c>
    </row>
    <row r="3" ht="12.75">
      <c r="A3" t="s">
        <v>2</v>
      </c>
    </row>
    <row r="4" ht="12.75"/>
    <row r="5" spans="1:18" ht="12.75">
      <c r="A5" t="s">
        <v>4</v>
      </c>
      <c r="B5" t="s">
        <v>5</v>
      </c>
      <c r="C5" t="s">
        <v>6</v>
      </c>
      <c r="D5" t="s">
        <v>7</v>
      </c>
      <c r="E5" t="s">
        <v>8</v>
      </c>
      <c r="F5" t="s">
        <v>9</v>
      </c>
      <c r="G5" t="s">
        <v>10</v>
      </c>
      <c r="H5" t="s">
        <v>11</v>
      </c>
      <c r="I5" t="s">
        <v>12</v>
      </c>
      <c r="J5" t="s">
        <v>13</v>
      </c>
      <c r="K5" t="s">
        <v>14</v>
      </c>
      <c r="L5" t="s">
        <v>15</v>
      </c>
      <c r="M5" t="s">
        <v>120</v>
      </c>
      <c r="N5" t="s">
        <v>121</v>
      </c>
      <c r="O5" t="s">
        <v>122</v>
      </c>
      <c r="P5" t="s">
        <v>123</v>
      </c>
      <c r="Q5" t="s">
        <v>124</v>
      </c>
      <c r="R5" t="s">
        <v>125</v>
      </c>
    </row>
    <row r="6" spans="1:18" ht="12.75">
      <c r="A6" t="s">
        <v>126</v>
      </c>
      <c r="B6" t="s">
        <v>50</v>
      </c>
      <c r="C6" t="s">
        <v>51</v>
      </c>
      <c r="D6">
        <v>863</v>
      </c>
      <c r="E6">
        <v>0</v>
      </c>
      <c r="F6">
        <v>863</v>
      </c>
      <c r="G6">
        <v>388</v>
      </c>
      <c r="H6">
        <v>388</v>
      </c>
      <c r="I6">
        <v>0</v>
      </c>
      <c r="J6">
        <v>16</v>
      </c>
      <c r="K6">
        <v>372</v>
      </c>
      <c r="L6">
        <v>0</v>
      </c>
      <c r="M6">
        <v>12</v>
      </c>
      <c r="N6">
        <v>4</v>
      </c>
      <c r="O6">
        <v>52</v>
      </c>
      <c r="P6">
        <v>171</v>
      </c>
      <c r="Q6">
        <v>127</v>
      </c>
      <c r="R6">
        <v>6</v>
      </c>
    </row>
    <row r="7" spans="1:18" ht="12.75">
      <c r="A7" t="s">
        <v>126</v>
      </c>
      <c r="B7" t="s">
        <v>52</v>
      </c>
      <c r="C7" t="s">
        <v>53</v>
      </c>
      <c r="D7">
        <v>615</v>
      </c>
      <c r="E7">
        <v>0</v>
      </c>
      <c r="F7">
        <v>615</v>
      </c>
      <c r="G7">
        <v>162</v>
      </c>
      <c r="H7">
        <v>162</v>
      </c>
      <c r="I7">
        <v>0</v>
      </c>
      <c r="J7">
        <v>6</v>
      </c>
      <c r="K7">
        <v>156</v>
      </c>
      <c r="L7">
        <v>0</v>
      </c>
      <c r="M7">
        <v>19</v>
      </c>
      <c r="N7">
        <v>5</v>
      </c>
      <c r="O7">
        <v>16</v>
      </c>
      <c r="P7">
        <v>44</v>
      </c>
      <c r="Q7">
        <v>70</v>
      </c>
      <c r="R7">
        <v>2</v>
      </c>
    </row>
    <row r="8" spans="4:18" ht="12.75">
      <c r="D8">
        <f>SUM(D6:D7)</f>
        <v>1478</v>
      </c>
      <c r="E8">
        <f aca="true" t="shared" si="0" ref="E8:R8">SUM(E6:E7)</f>
        <v>0</v>
      </c>
      <c r="F8">
        <f t="shared" si="0"/>
        <v>1478</v>
      </c>
      <c r="G8">
        <f t="shared" si="0"/>
        <v>550</v>
      </c>
      <c r="H8">
        <f t="shared" si="0"/>
        <v>550</v>
      </c>
      <c r="I8">
        <f t="shared" si="0"/>
        <v>0</v>
      </c>
      <c r="J8">
        <f t="shared" si="0"/>
        <v>22</v>
      </c>
      <c r="K8">
        <f t="shared" si="0"/>
        <v>528</v>
      </c>
      <c r="L8">
        <f t="shared" si="0"/>
        <v>0</v>
      </c>
      <c r="M8">
        <f t="shared" si="0"/>
        <v>31</v>
      </c>
      <c r="N8">
        <f t="shared" si="0"/>
        <v>9</v>
      </c>
      <c r="O8">
        <f t="shared" si="0"/>
        <v>68</v>
      </c>
      <c r="P8">
        <f t="shared" si="0"/>
        <v>215</v>
      </c>
      <c r="Q8">
        <f t="shared" si="0"/>
        <v>197</v>
      </c>
      <c r="R8">
        <f t="shared" si="0"/>
        <v>8</v>
      </c>
    </row>
    <row r="10" ht="12.75">
      <c r="A10" t="s">
        <v>54</v>
      </c>
    </row>
    <row r="11" ht="12.75">
      <c r="A11" t="s">
        <v>127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Megyeri László</cp:lastModifiedBy>
  <dcterms:created xsi:type="dcterms:W3CDTF">2011-01-30T16:20:37Z</dcterms:created>
  <dcterms:modified xsi:type="dcterms:W3CDTF">2011-01-30T16:26:14Z</dcterms:modified>
  <cp:category/>
  <cp:version/>
  <cp:contentType/>
  <cp:contentStatus/>
</cp:coreProperties>
</file>